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0689\Desktop\Ｒ１那土　国道１９３号（五倍木橋・日浦滝橋・暮墓谷橋）　那賀・掛盤他　橋梁修繕工事\PPI\"/>
    </mc:Choice>
  </mc:AlternateContent>
  <bookViews>
    <workbookView xWindow="0" yWindow="0" windowWidth="16425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94" i="1" l="1"/>
  <c r="G91" i="1"/>
  <c r="G88" i="1"/>
  <c r="G87" i="1" s="1"/>
  <c r="G84" i="1"/>
  <c r="G83" i="1"/>
  <c r="G78" i="1"/>
  <c r="G77" i="1" s="1"/>
  <c r="G73" i="1"/>
  <c r="G71" i="1"/>
  <c r="G68" i="1"/>
  <c r="G67" i="1" s="1"/>
  <c r="G65" i="1"/>
  <c r="G64" i="1" s="1"/>
  <c r="G62" i="1"/>
  <c r="G61" i="1" s="1"/>
  <c r="G56" i="1"/>
  <c r="G55" i="1" s="1"/>
  <c r="G47" i="1"/>
  <c r="G42" i="1"/>
  <c r="G39" i="1"/>
  <c r="G38" i="1" s="1"/>
  <c r="G30" i="1"/>
  <c r="G27" i="1"/>
  <c r="G24" i="1"/>
  <c r="G23" i="1" s="1"/>
  <c r="G21" i="1"/>
  <c r="G17" i="1"/>
  <c r="G15" i="1"/>
  <c r="G14" i="1" s="1"/>
  <c r="G12" i="1"/>
  <c r="G11" i="1"/>
  <c r="G10" i="1" s="1"/>
  <c r="G54" i="1" l="1"/>
  <c r="G93" i="1"/>
  <c r="G46" i="1"/>
  <c r="G37" i="1"/>
  <c r="G29" i="1"/>
  <c r="G98" i="1" l="1"/>
  <c r="G100" i="1" s="1"/>
  <c r="G96" i="1"/>
  <c r="G49" i="1"/>
  <c r="G51" i="1"/>
  <c r="G53" i="1" s="1"/>
  <c r="G34" i="1"/>
  <c r="G36" i="1" s="1"/>
  <c r="G32" i="1"/>
  <c r="G101" i="1"/>
  <c r="G102" i="1" l="1"/>
  <c r="G103" i="1" s="1"/>
</calcChain>
</file>

<file path=xl/sharedStrings.xml><?xml version="1.0" encoding="utf-8"?>
<sst xmlns="http://schemas.openxmlformats.org/spreadsheetml/2006/main" count="201" uniqueCount="73">
  <si>
    <t>工事費内訳書</t>
  </si>
  <si>
    <t>住　　　　所</t>
  </si>
  <si>
    <t>商号又は名称</t>
  </si>
  <si>
    <t>代 表 者 名</t>
  </si>
  <si>
    <t>工 事 名</t>
  </si>
  <si>
    <t>Ｒ１那土　国道１９３号（五倍木橋）他２橋　那賀・掛盤他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</si>
  <si>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</si>
  <si>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</si>
  <si>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</si>
  <si>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</si>
  <si>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</si>
  <si>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</si>
  <si>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</si>
  <si>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</si>
  <si>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</si>
  <si>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舗装版ｸﾗｯｸ補修工</t>
  </si>
  <si>
    <t>ｸﾗｯｸ補修</t>
  </si>
  <si>
    <t>m</t>
  </si>
  <si>
    <t>橋梁補修工</t>
  </si>
  <si>
    <t>ひび割れ補修工</t>
  </si>
  <si>
    <t>低圧注入工法</t>
  </si>
  <si>
    <t>橋</t>
  </si>
  <si>
    <t>表面含浸工</t>
  </si>
  <si>
    <t>簡易清掃</t>
  </si>
  <si>
    <t>m2</t>
  </si>
  <si>
    <t xml:space="preserve">下地処理 </t>
  </si>
  <si>
    <t>含浸材塗布</t>
  </si>
  <si>
    <t>高圧洗浄・水切工</t>
  </si>
  <si>
    <t>高圧洗浄・水切</t>
  </si>
  <si>
    <t>仮設工</t>
  </si>
  <si>
    <t>足場工</t>
  </si>
  <si>
    <t xml:space="preserve">足場 </t>
  </si>
  <si>
    <t>足場（昇降施設）</t>
  </si>
  <si>
    <t>箇所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</si>
  <si>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</si>
  <si>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</si>
  <si>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</si>
  <si>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</si>
  <si>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</si>
  <si>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</si>
  <si>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</si>
  <si>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</si>
  <si>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</si>
  <si>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</si>
  <si>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</si>
  <si>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充てん工法</t>
  </si>
  <si>
    <t>舗装打換え工</t>
  </si>
  <si>
    <t>舗装版破砕</t>
  </si>
  <si>
    <t>殻運搬</t>
  </si>
  <si>
    <t>m3</t>
  </si>
  <si>
    <t>殻処分</t>
  </si>
  <si>
    <t>表層</t>
  </si>
  <si>
    <t>区画線工</t>
  </si>
  <si>
    <t>溶融式区画線</t>
  </si>
  <si>
    <t>橋梁付属物工</t>
  </si>
  <si>
    <t>排水施設工</t>
  </si>
  <si>
    <t>橋面防水工</t>
  </si>
  <si>
    <t>断面修復工</t>
  </si>
  <si>
    <t>左官工法</t>
  </si>
  <si>
    <t xml:space="preserve">含浸材塗布 </t>
  </si>
  <si>
    <t>現場塗装工</t>
  </si>
  <si>
    <t>橋梁塗装工</t>
  </si>
  <si>
    <t>素地調整</t>
  </si>
  <si>
    <t>下塗</t>
  </si>
  <si>
    <t>中塗</t>
  </si>
  <si>
    <t>上塗</t>
  </si>
  <si>
    <t>構造物撤去工</t>
  </si>
  <si>
    <t>運搬処理工</t>
  </si>
  <si>
    <t>足場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</si>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</sst>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G11+G14+G23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25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24" t="s">
        <v>18</v>
      </c>
      <c r="C14" s="24"/>
      <c r="D14" s="24"/>
      <c r="E14" s="8" t="s">
        <v>13</v>
      </c>
      <c r="F14" s="9">
        <v>1</v>
      </c>
      <c r="G14" s="11">
        <f>G15+G17+G21</f>
        <v>0</v>
      </c>
      <c r="I14" s="13">
        <v>5</v>
      </c>
      <c r="J14" s="14">
        <v>2</v>
      </c>
    </row>
    <row r="15" spans="1:10" ht="42" customHeight="1" x14ac:dyDescent="0.15">
      <c r="A15" s="6"/>
      <c r="B15" s="7"/>
      <c r="C15" s="24" t="s">
        <v>19</v>
      </c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3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21</v>
      </c>
      <c r="F16" s="9">
        <v>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22</v>
      </c>
      <c r="D17" s="24"/>
      <c r="E17" s="8" t="s">
        <v>13</v>
      </c>
      <c r="F17" s="9">
        <v>1</v>
      </c>
      <c r="G17" s="11">
        <f>G18+G19+G20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23</v>
      </c>
      <c r="E18" s="8" t="s">
        <v>24</v>
      </c>
      <c r="F18" s="9">
        <v>253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24</v>
      </c>
      <c r="F19" s="9">
        <v>253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24</v>
      </c>
      <c r="F20" s="9">
        <v>253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27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21</v>
      </c>
      <c r="F22" s="9">
        <v>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29</v>
      </c>
      <c r="C23" s="24"/>
      <c r="D23" s="24"/>
      <c r="E23" s="8" t="s">
        <v>13</v>
      </c>
      <c r="F23" s="9">
        <v>1</v>
      </c>
      <c r="G23" s="11">
        <f>G24+G27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30</v>
      </c>
      <c r="D24" s="24"/>
      <c r="E24" s="8" t="s">
        <v>13</v>
      </c>
      <c r="F24" s="9">
        <v>1</v>
      </c>
      <c r="G24" s="11">
        <f>G25+G26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24</v>
      </c>
      <c r="F25" s="9">
        <v>350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33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34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35</v>
      </c>
      <c r="E28" s="8" t="s">
        <v>36</v>
      </c>
      <c r="F28" s="9">
        <v>12</v>
      </c>
      <c r="G28" s="12"/>
      <c r="I28" s="13">
        <v>19</v>
      </c>
      <c r="J28" s="14">
        <v>4</v>
      </c>
    </row>
    <row r="29" spans="1:10" ht="42" customHeight="1" x14ac:dyDescent="0.15">
      <c r="A29" s="23" t="s">
        <v>37</v>
      </c>
      <c r="B29" s="24"/>
      <c r="C29" s="24"/>
      <c r="D29" s="24"/>
      <c r="E29" s="8" t="s">
        <v>13</v>
      </c>
      <c r="F29" s="9">
        <v>1</v>
      </c>
      <c r="G29" s="11">
        <f>G11+G14+G23</f>
        <v>0</v>
      </c>
      <c r="I29" s="13">
        <v>20</v>
      </c>
      <c r="J29" s="14"/>
    </row>
    <row r="30" spans="1:10" ht="42" customHeight="1" x14ac:dyDescent="0.15">
      <c r="A30" s="23" t="s">
        <v>38</v>
      </c>
      <c r="B30" s="24"/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200</v>
      </c>
    </row>
    <row r="31" spans="1:10" ht="42" customHeight="1" x14ac:dyDescent="0.15">
      <c r="A31" s="6"/>
      <c r="B31" s="24" t="s">
        <v>39</v>
      </c>
      <c r="C31" s="24"/>
      <c r="D31" s="24"/>
      <c r="E31" s="8" t="s">
        <v>13</v>
      </c>
      <c r="F31" s="9">
        <v>1</v>
      </c>
      <c r="G31" s="12"/>
      <c r="I31" s="13">
        <v>22</v>
      </c>
      <c r="J31" s="14"/>
    </row>
    <row r="32" spans="1:10" ht="42" customHeight="1" x14ac:dyDescent="0.15">
      <c r="A32" s="23" t="s">
        <v>40</v>
      </c>
      <c r="B32" s="24"/>
      <c r="C32" s="24"/>
      <c r="D32" s="24"/>
      <c r="E32" s="8" t="s">
        <v>13</v>
      </c>
      <c r="F32" s="9">
        <v>1</v>
      </c>
      <c r="G32" s="11">
        <f>G29+G30</f>
        <v>0</v>
      </c>
      <c r="I32" s="13">
        <v>23</v>
      </c>
      <c r="J32" s="14"/>
    </row>
    <row r="33" spans="1:10" ht="42" customHeight="1" x14ac:dyDescent="0.15">
      <c r="A33" s="6"/>
      <c r="B33" s="24" t="s">
        <v>41</v>
      </c>
      <c r="C33" s="24"/>
      <c r="D33" s="24"/>
      <c r="E33" s="8" t="s">
        <v>13</v>
      </c>
      <c r="F33" s="9">
        <v>1</v>
      </c>
      <c r="G33" s="12"/>
      <c r="I33" s="13">
        <v>24</v>
      </c>
      <c r="J33" s="14">
        <v>210</v>
      </c>
    </row>
    <row r="34" spans="1:10" ht="42" customHeight="1" x14ac:dyDescent="0.15">
      <c r="A34" s="23" t="s">
        <v>42</v>
      </c>
      <c r="B34" s="24"/>
      <c r="C34" s="24"/>
      <c r="D34" s="24"/>
      <c r="E34" s="8" t="s">
        <v>13</v>
      </c>
      <c r="F34" s="9">
        <v>1</v>
      </c>
      <c r="G34" s="11">
        <f>G29+G30+G33</f>
        <v>0</v>
      </c>
      <c r="I34" s="13">
        <v>25</v>
      </c>
      <c r="J34" s="14"/>
    </row>
    <row r="35" spans="1:10" ht="42" customHeight="1" x14ac:dyDescent="0.15">
      <c r="A35" s="6"/>
      <c r="B35" s="24" t="s">
        <v>43</v>
      </c>
      <c r="C35" s="24"/>
      <c r="D35" s="24"/>
      <c r="E35" s="8" t="s">
        <v>13</v>
      </c>
      <c r="F35" s="9">
        <v>1</v>
      </c>
      <c r="G35" s="12"/>
      <c r="I35" s="13">
        <v>26</v>
      </c>
      <c r="J35" s="14">
        <v>220</v>
      </c>
    </row>
    <row r="36" spans="1:10" ht="42" customHeight="1" x14ac:dyDescent="0.15">
      <c r="A36" s="23" t="s">
        <v>44</v>
      </c>
      <c r="B36" s="24"/>
      <c r="C36" s="24"/>
      <c r="D36" s="24"/>
      <c r="E36" s="8" t="s">
        <v>13</v>
      </c>
      <c r="F36" s="9">
        <v>1</v>
      </c>
      <c r="G36" s="11">
        <f>G34+G35</f>
        <v>0</v>
      </c>
      <c r="I36" s="13">
        <v>27</v>
      </c>
      <c r="J36" s="14"/>
    </row>
    <row r="37" spans="1:10" ht="42" customHeight="1" x14ac:dyDescent="0.15">
      <c r="A37" s="23" t="s">
        <v>12</v>
      </c>
      <c r="B37" s="24"/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1</v>
      </c>
    </row>
    <row r="38" spans="1:10" ht="42" customHeight="1" x14ac:dyDescent="0.15">
      <c r="A38" s="6"/>
      <c r="B38" s="24" t="s">
        <v>18</v>
      </c>
      <c r="C38" s="24"/>
      <c r="D38" s="24"/>
      <c r="E38" s="8" t="s">
        <v>13</v>
      </c>
      <c r="F38" s="9">
        <v>1</v>
      </c>
      <c r="G38" s="11">
        <f>G39+G42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19</v>
      </c>
      <c r="D39" s="24"/>
      <c r="E39" s="8" t="s">
        <v>13</v>
      </c>
      <c r="F39" s="9">
        <v>1</v>
      </c>
      <c r="G39" s="11">
        <f>G40+G41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45</v>
      </c>
      <c r="E40" s="8" t="s">
        <v>21</v>
      </c>
      <c r="F40" s="9">
        <v>1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20</v>
      </c>
      <c r="E41" s="8" t="s">
        <v>21</v>
      </c>
      <c r="F41" s="9">
        <v>1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22</v>
      </c>
      <c r="D42" s="24"/>
      <c r="E42" s="8" t="s">
        <v>13</v>
      </c>
      <c r="F42" s="9">
        <v>1</v>
      </c>
      <c r="G42" s="11">
        <f>G43+G44+G45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23</v>
      </c>
      <c r="E43" s="8" t="s">
        <v>24</v>
      </c>
      <c r="F43" s="9">
        <v>6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25</v>
      </c>
      <c r="E44" s="8" t="s">
        <v>24</v>
      </c>
      <c r="F44" s="9">
        <v>6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26</v>
      </c>
      <c r="E45" s="8" t="s">
        <v>24</v>
      </c>
      <c r="F45" s="9">
        <v>6</v>
      </c>
      <c r="G45" s="12"/>
      <c r="I45" s="13">
        <v>36</v>
      </c>
      <c r="J45" s="14">
        <v>4</v>
      </c>
    </row>
    <row r="46" spans="1:10" ht="42" customHeight="1" x14ac:dyDescent="0.15">
      <c r="A46" s="23" t="s">
        <v>37</v>
      </c>
      <c r="B46" s="24"/>
      <c r="C46" s="24"/>
      <c r="D46" s="24"/>
      <c r="E46" s="8" t="s">
        <v>13</v>
      </c>
      <c r="F46" s="9">
        <v>1</v>
      </c>
      <c r="G46" s="11">
        <f>G38</f>
        <v>0</v>
      </c>
      <c r="I46" s="13">
        <v>37</v>
      </c>
      <c r="J46" s="14"/>
    </row>
    <row r="47" spans="1:10" ht="42" customHeight="1" x14ac:dyDescent="0.15">
      <c r="A47" s="23" t="s">
        <v>38</v>
      </c>
      <c r="B47" s="24"/>
      <c r="C47" s="24"/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200</v>
      </c>
    </row>
    <row r="48" spans="1:10" ht="42" customHeight="1" x14ac:dyDescent="0.15">
      <c r="A48" s="6"/>
      <c r="B48" s="24" t="s">
        <v>39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/>
    </row>
    <row r="49" spans="1:10" ht="42" customHeight="1" x14ac:dyDescent="0.15">
      <c r="A49" s="23" t="s">
        <v>40</v>
      </c>
      <c r="B49" s="24"/>
      <c r="C49" s="24"/>
      <c r="D49" s="24"/>
      <c r="E49" s="8" t="s">
        <v>13</v>
      </c>
      <c r="F49" s="9">
        <v>1</v>
      </c>
      <c r="G49" s="11">
        <f>G46+G47</f>
        <v>0</v>
      </c>
      <c r="I49" s="13">
        <v>40</v>
      </c>
      <c r="J49" s="14"/>
    </row>
    <row r="50" spans="1:10" ht="42" customHeight="1" x14ac:dyDescent="0.15">
      <c r="A50" s="6"/>
      <c r="B50" s="24" t="s">
        <v>41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>
        <v>210</v>
      </c>
    </row>
    <row r="51" spans="1:10" ht="42" customHeight="1" x14ac:dyDescent="0.15">
      <c r="A51" s="23" t="s">
        <v>42</v>
      </c>
      <c r="B51" s="24"/>
      <c r="C51" s="24"/>
      <c r="D51" s="24"/>
      <c r="E51" s="8" t="s">
        <v>13</v>
      </c>
      <c r="F51" s="9">
        <v>1</v>
      </c>
      <c r="G51" s="11">
        <f>G46+G47+G50</f>
        <v>0</v>
      </c>
      <c r="I51" s="13">
        <v>42</v>
      </c>
      <c r="J51" s="14"/>
    </row>
    <row r="52" spans="1:10" ht="42" customHeight="1" x14ac:dyDescent="0.15">
      <c r="A52" s="6"/>
      <c r="B52" s="24" t="s">
        <v>43</v>
      </c>
      <c r="C52" s="24"/>
      <c r="D52" s="24"/>
      <c r="E52" s="8" t="s">
        <v>13</v>
      </c>
      <c r="F52" s="9">
        <v>1</v>
      </c>
      <c r="G52" s="12"/>
      <c r="I52" s="13">
        <v>43</v>
      </c>
      <c r="J52" s="14">
        <v>220</v>
      </c>
    </row>
    <row r="53" spans="1:10" ht="42" customHeight="1" x14ac:dyDescent="0.15">
      <c r="A53" s="23" t="s">
        <v>44</v>
      </c>
      <c r="B53" s="24"/>
      <c r="C53" s="24"/>
      <c r="D53" s="24"/>
      <c r="E53" s="8" t="s">
        <v>13</v>
      </c>
      <c r="F53" s="9">
        <v>1</v>
      </c>
      <c r="G53" s="11">
        <f>G51+G52</f>
        <v>0</v>
      </c>
      <c r="I53" s="13">
        <v>44</v>
      </c>
      <c r="J53" s="14"/>
    </row>
    <row r="54" spans="1:10" ht="42" customHeight="1" x14ac:dyDescent="0.15">
      <c r="A54" s="23" t="s">
        <v>12</v>
      </c>
      <c r="B54" s="24"/>
      <c r="C54" s="24"/>
      <c r="D54" s="24"/>
      <c r="E54" s="8" t="s">
        <v>13</v>
      </c>
      <c r="F54" s="9">
        <v>1</v>
      </c>
      <c r="G54" s="11">
        <f>G55+G61+G64+G67+G77+G83+G87</f>
        <v>0</v>
      </c>
      <c r="I54" s="13">
        <v>45</v>
      </c>
      <c r="J54" s="14">
        <v>1</v>
      </c>
    </row>
    <row r="55" spans="1:10" ht="42" customHeight="1" x14ac:dyDescent="0.15">
      <c r="A55" s="6"/>
      <c r="B55" s="24" t="s">
        <v>14</v>
      </c>
      <c r="C55" s="24"/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2</v>
      </c>
    </row>
    <row r="56" spans="1:10" ht="42" customHeight="1" x14ac:dyDescent="0.15">
      <c r="A56" s="6"/>
      <c r="B56" s="7"/>
      <c r="C56" s="24" t="s">
        <v>46</v>
      </c>
      <c r="D56" s="24"/>
      <c r="E56" s="8" t="s">
        <v>13</v>
      </c>
      <c r="F56" s="9">
        <v>1</v>
      </c>
      <c r="G56" s="11">
        <f>G57+G58+G59+G60</f>
        <v>0</v>
      </c>
      <c r="I56" s="13">
        <v>47</v>
      </c>
      <c r="J56" s="14">
        <v>3</v>
      </c>
    </row>
    <row r="57" spans="1:10" ht="42" customHeight="1" x14ac:dyDescent="0.15">
      <c r="A57" s="6"/>
      <c r="B57" s="7"/>
      <c r="C57" s="7"/>
      <c r="D57" s="24" t="s">
        <v>47</v>
      </c>
      <c r="E57" s="8" t="s">
        <v>24</v>
      </c>
      <c r="F57" s="9">
        <v>35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48</v>
      </c>
      <c r="E58" s="8" t="s">
        <v>49</v>
      </c>
      <c r="F58" s="9">
        <v>2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50</v>
      </c>
      <c r="E59" s="8" t="s">
        <v>49</v>
      </c>
      <c r="F59" s="9">
        <v>2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51</v>
      </c>
      <c r="E60" s="8" t="s">
        <v>24</v>
      </c>
      <c r="F60" s="9">
        <v>35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24" t="s">
        <v>52</v>
      </c>
      <c r="C61" s="24"/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>
        <v>2</v>
      </c>
    </row>
    <row r="62" spans="1:10" ht="42" customHeight="1" x14ac:dyDescent="0.15">
      <c r="A62" s="6"/>
      <c r="B62" s="7"/>
      <c r="C62" s="24" t="s">
        <v>52</v>
      </c>
      <c r="D62" s="24"/>
      <c r="E62" s="8" t="s">
        <v>13</v>
      </c>
      <c r="F62" s="9">
        <v>1</v>
      </c>
      <c r="G62" s="11">
        <f>G63</f>
        <v>0</v>
      </c>
      <c r="I62" s="13">
        <v>53</v>
      </c>
      <c r="J62" s="14">
        <v>3</v>
      </c>
    </row>
    <row r="63" spans="1:10" ht="42" customHeight="1" x14ac:dyDescent="0.15">
      <c r="A63" s="6"/>
      <c r="B63" s="7"/>
      <c r="C63" s="7"/>
      <c r="D63" s="24" t="s">
        <v>53</v>
      </c>
      <c r="E63" s="8" t="s">
        <v>17</v>
      </c>
      <c r="F63" s="9">
        <v>12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24" t="s">
        <v>54</v>
      </c>
      <c r="C64" s="24"/>
      <c r="D64" s="24"/>
      <c r="E64" s="8" t="s">
        <v>13</v>
      </c>
      <c r="F64" s="9">
        <v>1</v>
      </c>
      <c r="G64" s="11">
        <f>G65</f>
        <v>0</v>
      </c>
      <c r="I64" s="13">
        <v>55</v>
      </c>
      <c r="J64" s="14">
        <v>2</v>
      </c>
    </row>
    <row r="65" spans="1:10" ht="42" customHeight="1" x14ac:dyDescent="0.15">
      <c r="A65" s="6"/>
      <c r="B65" s="7"/>
      <c r="C65" s="24" t="s">
        <v>55</v>
      </c>
      <c r="D65" s="24"/>
      <c r="E65" s="8" t="s">
        <v>13</v>
      </c>
      <c r="F65" s="9">
        <v>1</v>
      </c>
      <c r="G65" s="11">
        <f>G66</f>
        <v>0</v>
      </c>
      <c r="I65" s="13">
        <v>56</v>
      </c>
      <c r="J65" s="14">
        <v>3</v>
      </c>
    </row>
    <row r="66" spans="1:10" ht="42" customHeight="1" x14ac:dyDescent="0.15">
      <c r="A66" s="6"/>
      <c r="B66" s="7"/>
      <c r="C66" s="7"/>
      <c r="D66" s="24" t="s">
        <v>56</v>
      </c>
      <c r="E66" s="8" t="s">
        <v>24</v>
      </c>
      <c r="F66" s="9">
        <v>35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24" t="s">
        <v>18</v>
      </c>
      <c r="C67" s="24"/>
      <c r="D67" s="24"/>
      <c r="E67" s="8" t="s">
        <v>13</v>
      </c>
      <c r="F67" s="9">
        <v>1</v>
      </c>
      <c r="G67" s="11">
        <f>G68+G71+G73</f>
        <v>0</v>
      </c>
      <c r="I67" s="13">
        <v>58</v>
      </c>
      <c r="J67" s="14">
        <v>2</v>
      </c>
    </row>
    <row r="68" spans="1:10" ht="42" customHeight="1" x14ac:dyDescent="0.15">
      <c r="A68" s="6"/>
      <c r="B68" s="7"/>
      <c r="C68" s="24" t="s">
        <v>19</v>
      </c>
      <c r="D68" s="24"/>
      <c r="E68" s="8" t="s">
        <v>13</v>
      </c>
      <c r="F68" s="9">
        <v>1</v>
      </c>
      <c r="G68" s="11">
        <f>G69+G70</f>
        <v>0</v>
      </c>
      <c r="I68" s="13">
        <v>59</v>
      </c>
      <c r="J68" s="14">
        <v>3</v>
      </c>
    </row>
    <row r="69" spans="1:10" ht="42" customHeight="1" x14ac:dyDescent="0.15">
      <c r="A69" s="6"/>
      <c r="B69" s="7"/>
      <c r="C69" s="7"/>
      <c r="D69" s="24" t="s">
        <v>45</v>
      </c>
      <c r="E69" s="8" t="s">
        <v>21</v>
      </c>
      <c r="F69" s="9">
        <v>1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7"/>
      <c r="D70" s="24" t="s">
        <v>20</v>
      </c>
      <c r="E70" s="8" t="s">
        <v>21</v>
      </c>
      <c r="F70" s="9">
        <v>1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24" t="s">
        <v>57</v>
      </c>
      <c r="D71" s="24"/>
      <c r="E71" s="8" t="s">
        <v>13</v>
      </c>
      <c r="F71" s="9">
        <v>1</v>
      </c>
      <c r="G71" s="11">
        <f>G72</f>
        <v>0</v>
      </c>
      <c r="I71" s="13">
        <v>62</v>
      </c>
      <c r="J71" s="14">
        <v>3</v>
      </c>
    </row>
    <row r="72" spans="1:10" ht="42" customHeight="1" x14ac:dyDescent="0.15">
      <c r="A72" s="6"/>
      <c r="B72" s="7"/>
      <c r="C72" s="7"/>
      <c r="D72" s="24" t="s">
        <v>58</v>
      </c>
      <c r="E72" s="8" t="s">
        <v>21</v>
      </c>
      <c r="F72" s="9">
        <v>1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24" t="s">
        <v>22</v>
      </c>
      <c r="D73" s="24"/>
      <c r="E73" s="8" t="s">
        <v>13</v>
      </c>
      <c r="F73" s="9">
        <v>1</v>
      </c>
      <c r="G73" s="11">
        <f>G74+G75+G76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23</v>
      </c>
      <c r="E74" s="8" t="s">
        <v>24</v>
      </c>
      <c r="F74" s="9">
        <v>60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25</v>
      </c>
      <c r="E75" s="8" t="s">
        <v>24</v>
      </c>
      <c r="F75" s="9">
        <v>60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59</v>
      </c>
      <c r="E76" s="8" t="s">
        <v>24</v>
      </c>
      <c r="F76" s="9">
        <v>60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24" t="s">
        <v>60</v>
      </c>
      <c r="C77" s="24"/>
      <c r="D77" s="24"/>
      <c r="E77" s="8" t="s">
        <v>13</v>
      </c>
      <c r="F77" s="9">
        <v>1</v>
      </c>
      <c r="G77" s="11">
        <f>G78</f>
        <v>0</v>
      </c>
      <c r="I77" s="13">
        <v>68</v>
      </c>
      <c r="J77" s="14">
        <v>2</v>
      </c>
    </row>
    <row r="78" spans="1:10" ht="42" customHeight="1" x14ac:dyDescent="0.15">
      <c r="A78" s="6"/>
      <c r="B78" s="7"/>
      <c r="C78" s="24" t="s">
        <v>61</v>
      </c>
      <c r="D78" s="24"/>
      <c r="E78" s="8" t="s">
        <v>13</v>
      </c>
      <c r="F78" s="9">
        <v>1</v>
      </c>
      <c r="G78" s="11">
        <f>G79+G80+G81+G82</f>
        <v>0</v>
      </c>
      <c r="I78" s="13">
        <v>69</v>
      </c>
      <c r="J78" s="14">
        <v>3</v>
      </c>
    </row>
    <row r="79" spans="1:10" ht="42" customHeight="1" x14ac:dyDescent="0.15">
      <c r="A79" s="6"/>
      <c r="B79" s="7"/>
      <c r="C79" s="7"/>
      <c r="D79" s="24" t="s">
        <v>62</v>
      </c>
      <c r="E79" s="8" t="s">
        <v>24</v>
      </c>
      <c r="F79" s="9">
        <v>6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63</v>
      </c>
      <c r="E80" s="8" t="s">
        <v>24</v>
      </c>
      <c r="F80" s="9">
        <v>6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7"/>
      <c r="D81" s="24" t="s">
        <v>64</v>
      </c>
      <c r="E81" s="8" t="s">
        <v>24</v>
      </c>
      <c r="F81" s="9">
        <v>6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7"/>
      <c r="D82" s="24" t="s">
        <v>65</v>
      </c>
      <c r="E82" s="8" t="s">
        <v>24</v>
      </c>
      <c r="F82" s="9">
        <v>6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24" t="s">
        <v>66</v>
      </c>
      <c r="C83" s="24"/>
      <c r="D83" s="24"/>
      <c r="E83" s="8" t="s">
        <v>13</v>
      </c>
      <c r="F83" s="9">
        <v>1</v>
      </c>
      <c r="G83" s="11">
        <f>G84</f>
        <v>0</v>
      </c>
      <c r="I83" s="13">
        <v>74</v>
      </c>
      <c r="J83" s="14">
        <v>2</v>
      </c>
    </row>
    <row r="84" spans="1:10" ht="42" customHeight="1" x14ac:dyDescent="0.15">
      <c r="A84" s="6"/>
      <c r="B84" s="7"/>
      <c r="C84" s="24" t="s">
        <v>67</v>
      </c>
      <c r="D84" s="24"/>
      <c r="E84" s="8" t="s">
        <v>13</v>
      </c>
      <c r="F84" s="9">
        <v>1</v>
      </c>
      <c r="G84" s="11">
        <f>G85+G86</f>
        <v>0</v>
      </c>
      <c r="I84" s="13">
        <v>75</v>
      </c>
      <c r="J84" s="14">
        <v>3</v>
      </c>
    </row>
    <row r="85" spans="1:10" ht="42" customHeight="1" x14ac:dyDescent="0.15">
      <c r="A85" s="6"/>
      <c r="B85" s="7"/>
      <c r="C85" s="7"/>
      <c r="D85" s="24" t="s">
        <v>48</v>
      </c>
      <c r="E85" s="8" t="s">
        <v>49</v>
      </c>
      <c r="F85" s="10">
        <v>0.3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7"/>
      <c r="C86" s="7"/>
      <c r="D86" s="24" t="s">
        <v>50</v>
      </c>
      <c r="E86" s="8" t="s">
        <v>49</v>
      </c>
      <c r="F86" s="10">
        <v>0.3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24" t="s">
        <v>29</v>
      </c>
      <c r="C87" s="24"/>
      <c r="D87" s="24"/>
      <c r="E87" s="8" t="s">
        <v>13</v>
      </c>
      <c r="F87" s="9">
        <v>1</v>
      </c>
      <c r="G87" s="11">
        <f>G88+G91</f>
        <v>0</v>
      </c>
      <c r="I87" s="13">
        <v>78</v>
      </c>
      <c r="J87" s="14">
        <v>2</v>
      </c>
    </row>
    <row r="88" spans="1:10" ht="42" customHeight="1" x14ac:dyDescent="0.15">
      <c r="A88" s="6"/>
      <c r="B88" s="7"/>
      <c r="C88" s="24" t="s">
        <v>30</v>
      </c>
      <c r="D88" s="24"/>
      <c r="E88" s="8" t="s">
        <v>13</v>
      </c>
      <c r="F88" s="9">
        <v>1</v>
      </c>
      <c r="G88" s="11">
        <f>G89+G90</f>
        <v>0</v>
      </c>
      <c r="I88" s="13">
        <v>79</v>
      </c>
      <c r="J88" s="14">
        <v>3</v>
      </c>
    </row>
    <row r="89" spans="1:10" ht="42" customHeight="1" x14ac:dyDescent="0.15">
      <c r="A89" s="6"/>
      <c r="B89" s="7"/>
      <c r="C89" s="7"/>
      <c r="D89" s="24" t="s">
        <v>68</v>
      </c>
      <c r="E89" s="8" t="s">
        <v>24</v>
      </c>
      <c r="F89" s="9">
        <v>36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7"/>
      <c r="C90" s="7"/>
      <c r="D90" s="24" t="s">
        <v>32</v>
      </c>
      <c r="E90" s="8" t="s">
        <v>33</v>
      </c>
      <c r="F90" s="9">
        <v>1</v>
      </c>
      <c r="G90" s="12"/>
      <c r="I90" s="13">
        <v>81</v>
      </c>
      <c r="J90" s="14">
        <v>4</v>
      </c>
    </row>
    <row r="91" spans="1:10" ht="42" customHeight="1" x14ac:dyDescent="0.15">
      <c r="A91" s="6"/>
      <c r="B91" s="7"/>
      <c r="C91" s="24" t="s">
        <v>34</v>
      </c>
      <c r="D91" s="24"/>
      <c r="E91" s="8" t="s">
        <v>13</v>
      </c>
      <c r="F91" s="9">
        <v>1</v>
      </c>
      <c r="G91" s="11">
        <f>G92</f>
        <v>0</v>
      </c>
      <c r="I91" s="13">
        <v>82</v>
      </c>
      <c r="J91" s="14">
        <v>3</v>
      </c>
    </row>
    <row r="92" spans="1:10" ht="42" customHeight="1" x14ac:dyDescent="0.15">
      <c r="A92" s="6"/>
      <c r="B92" s="7"/>
      <c r="C92" s="7"/>
      <c r="D92" s="24" t="s">
        <v>35</v>
      </c>
      <c r="E92" s="8" t="s">
        <v>36</v>
      </c>
      <c r="F92" s="9">
        <v>12</v>
      </c>
      <c r="G92" s="12"/>
      <c r="I92" s="13">
        <v>83</v>
      </c>
      <c r="J92" s="14">
        <v>4</v>
      </c>
    </row>
    <row r="93" spans="1:10" ht="42" customHeight="1" x14ac:dyDescent="0.15">
      <c r="A93" s="23" t="s">
        <v>37</v>
      </c>
      <c r="B93" s="24"/>
      <c r="C93" s="24"/>
      <c r="D93" s="24"/>
      <c r="E93" s="8" t="s">
        <v>13</v>
      </c>
      <c r="F93" s="9">
        <v>1</v>
      </c>
      <c r="G93" s="11">
        <f>G55+G61+G64+G67+G77+G83+G87</f>
        <v>0</v>
      </c>
      <c r="I93" s="13">
        <v>84</v>
      </c>
      <c r="J93" s="14"/>
    </row>
    <row r="94" spans="1:10" ht="42" customHeight="1" x14ac:dyDescent="0.15">
      <c r="A94" s="23" t="s">
        <v>38</v>
      </c>
      <c r="B94" s="24"/>
      <c r="C94" s="24"/>
      <c r="D94" s="24"/>
      <c r="E94" s="8" t="s">
        <v>13</v>
      </c>
      <c r="F94" s="9">
        <v>1</v>
      </c>
      <c r="G94" s="11">
        <f>G95</f>
        <v>0</v>
      </c>
      <c r="I94" s="13">
        <v>85</v>
      </c>
      <c r="J94" s="14">
        <v>200</v>
      </c>
    </row>
    <row r="95" spans="1:10" ht="42" customHeight="1" x14ac:dyDescent="0.15">
      <c r="A95" s="6"/>
      <c r="B95" s="24" t="s">
        <v>39</v>
      </c>
      <c r="C95" s="24"/>
      <c r="D95" s="24"/>
      <c r="E95" s="8" t="s">
        <v>13</v>
      </c>
      <c r="F95" s="9">
        <v>1</v>
      </c>
      <c r="G95" s="12"/>
      <c r="I95" s="13">
        <v>86</v>
      </c>
      <c r="J95" s="14"/>
    </row>
    <row r="96" spans="1:10" ht="42" customHeight="1" x14ac:dyDescent="0.15">
      <c r="A96" s="23" t="s">
        <v>40</v>
      </c>
      <c r="B96" s="24"/>
      <c r="C96" s="24"/>
      <c r="D96" s="24"/>
      <c r="E96" s="8" t="s">
        <v>13</v>
      </c>
      <c r="F96" s="9">
        <v>1</v>
      </c>
      <c r="G96" s="11">
        <f>G93+G94</f>
        <v>0</v>
      </c>
      <c r="I96" s="13">
        <v>87</v>
      </c>
      <c r="J96" s="14"/>
    </row>
    <row r="97" spans="1:10" ht="42" customHeight="1" x14ac:dyDescent="0.15">
      <c r="A97" s="6"/>
      <c r="B97" s="24" t="s">
        <v>41</v>
      </c>
      <c r="C97" s="24"/>
      <c r="D97" s="24"/>
      <c r="E97" s="8" t="s">
        <v>13</v>
      </c>
      <c r="F97" s="9">
        <v>1</v>
      </c>
      <c r="G97" s="12"/>
      <c r="I97" s="13">
        <v>88</v>
      </c>
      <c r="J97" s="14">
        <v>210</v>
      </c>
    </row>
    <row r="98" spans="1:10" ht="42" customHeight="1" x14ac:dyDescent="0.15">
      <c r="A98" s="23" t="s">
        <v>42</v>
      </c>
      <c r="B98" s="24"/>
      <c r="C98" s="24"/>
      <c r="D98" s="24"/>
      <c r="E98" s="8" t="s">
        <v>13</v>
      </c>
      <c r="F98" s="9">
        <v>1</v>
      </c>
      <c r="G98" s="11">
        <f>G93+G94+G97</f>
        <v>0</v>
      </c>
      <c r="I98" s="13">
        <v>89</v>
      </c>
      <c r="J98" s="14"/>
    </row>
    <row r="99" spans="1:10" ht="42" customHeight="1" x14ac:dyDescent="0.15">
      <c r="A99" s="6"/>
      <c r="B99" s="24" t="s">
        <v>43</v>
      </c>
      <c r="C99" s="24"/>
      <c r="D99" s="24"/>
      <c r="E99" s="8" t="s">
        <v>13</v>
      </c>
      <c r="F99" s="9">
        <v>1</v>
      </c>
      <c r="G99" s="12"/>
      <c r="I99" s="13">
        <v>90</v>
      </c>
      <c r="J99" s="14">
        <v>220</v>
      </c>
    </row>
    <row r="100" spans="1:10" ht="42" customHeight="1" x14ac:dyDescent="0.15">
      <c r="A100" s="23" t="s">
        <v>44</v>
      </c>
      <c r="B100" s="24"/>
      <c r="C100" s="24"/>
      <c r="D100" s="24"/>
      <c r="E100" s="8" t="s">
        <v>13</v>
      </c>
      <c r="F100" s="9">
        <v>1</v>
      </c>
      <c r="G100" s="11">
        <f>G98+G99</f>
        <v>0</v>
      </c>
      <c r="I100" s="13">
        <v>91</v>
      </c>
      <c r="J100" s="14"/>
    </row>
    <row r="101" spans="1:10" ht="42" customHeight="1" x14ac:dyDescent="0.15">
      <c r="A101" s="23" t="s">
        <v>69</v>
      </c>
      <c r="B101" s="24"/>
      <c r="C101" s="24"/>
      <c r="D101" s="24"/>
      <c r="E101" s="8" t="s">
        <v>13</v>
      </c>
      <c r="F101" s="9">
        <v>1</v>
      </c>
      <c r="G101" s="11">
        <f>G29+G46+G93</f>
        <v>0</v>
      </c>
      <c r="I101" s="13">
        <v>92</v>
      </c>
      <c r="J101" s="14">
        <v>20</v>
      </c>
    </row>
    <row r="102" spans="1:10" ht="42" customHeight="1" x14ac:dyDescent="0.15">
      <c r="A102" s="23" t="s">
        <v>70</v>
      </c>
      <c r="B102" s="24"/>
      <c r="C102" s="24"/>
      <c r="D102" s="24"/>
      <c r="E102" s="8" t="s">
        <v>13</v>
      </c>
      <c r="F102" s="9">
        <v>1</v>
      </c>
      <c r="G102" s="11">
        <f>G36+G53+G100</f>
        <v>0</v>
      </c>
      <c r="I102" s="13">
        <v>93</v>
      </c>
      <c r="J102" s="14">
        <v>30</v>
      </c>
    </row>
    <row r="103" spans="1:10" ht="42" customHeight="1" x14ac:dyDescent="0.15">
      <c r="A103" s="25" t="s">
        <v>71</v>
      </c>
      <c r="B103" s="26"/>
      <c r="C103" s="26"/>
      <c r="D103" s="26"/>
      <c r="E103" s="15" t="s">
        <v>72</v>
      </c>
      <c r="F103" s="16" t="s">
        <v>72</v>
      </c>
      <c r="G103" s="17">
        <f>G102</f>
        <v>0</v>
      </c>
      <c r="I103" s="18">
        <v>94</v>
      </c>
      <c r="J103" s="18">
        <v>90</v>
      </c>
    </row>
  </sheetData>
  <sheetProtection sheet="1"/>
  <mergeCells count="100">
    <mergeCell ref="B99:D99"/>
    <mergeCell ref="A100:D100"/>
    <mergeCell ref="A101:D101"/>
    <mergeCell ref="A102:D102"/>
    <mergeCell ref="A103:D103"/>
    <mergeCell ref="A94:D94"/>
    <mergeCell ref="B95:D95"/>
    <mergeCell ref="A96:D96"/>
    <mergeCell ref="B97:D97"/>
    <mergeCell ref="A98:D98"/>
    <mergeCell ref="D89"/>
    <mergeCell ref="D90"/>
    <mergeCell ref="C91:D91"/>
    <mergeCell ref="D92"/>
    <mergeCell ref="A93:D93"/>
    <mergeCell ref="C84:D84"/>
    <mergeCell ref="D85"/>
    <mergeCell ref="D86"/>
    <mergeCell ref="B87:D87"/>
    <mergeCell ref="C88:D88"/>
    <mergeCell ref="D79"/>
    <mergeCell ref="D80"/>
    <mergeCell ref="D81"/>
    <mergeCell ref="D82"/>
    <mergeCell ref="B83:D83"/>
    <mergeCell ref="D74"/>
    <mergeCell ref="D75"/>
    <mergeCell ref="D76"/>
    <mergeCell ref="B77:D77"/>
    <mergeCell ref="C78:D78"/>
    <mergeCell ref="D69"/>
    <mergeCell ref="D70"/>
    <mergeCell ref="C71:D71"/>
    <mergeCell ref="D72"/>
    <mergeCell ref="C73:D73"/>
    <mergeCell ref="B64:D64"/>
    <mergeCell ref="C65:D65"/>
    <mergeCell ref="D66"/>
    <mergeCell ref="B67:D67"/>
    <mergeCell ref="C68:D68"/>
    <mergeCell ref="D59"/>
    <mergeCell ref="D60"/>
    <mergeCell ref="B61:D61"/>
    <mergeCell ref="C62:D62"/>
    <mergeCell ref="D63"/>
    <mergeCell ref="A54:D54"/>
    <mergeCell ref="B55:D55"/>
    <mergeCell ref="C56:D56"/>
    <mergeCell ref="D57"/>
    <mergeCell ref="D58"/>
    <mergeCell ref="A49:D49"/>
    <mergeCell ref="B50:D50"/>
    <mergeCell ref="A51:D51"/>
    <mergeCell ref="B52:D52"/>
    <mergeCell ref="A53:D53"/>
    <mergeCell ref="D44"/>
    <mergeCell ref="D45"/>
    <mergeCell ref="A46:D46"/>
    <mergeCell ref="A47:D47"/>
    <mergeCell ref="B48:D48"/>
    <mergeCell ref="C39:D39"/>
    <mergeCell ref="D40"/>
    <mergeCell ref="D41"/>
    <mergeCell ref="C42:D42"/>
    <mergeCell ref="D43"/>
    <mergeCell ref="A34:D34"/>
    <mergeCell ref="B35:D35"/>
    <mergeCell ref="A36:D36"/>
    <mergeCell ref="A37:D37"/>
    <mergeCell ref="B38:D38"/>
    <mergeCell ref="A29:D29"/>
    <mergeCell ref="A30:D30"/>
    <mergeCell ref="B31:D31"/>
    <mergeCell ref="A32:D32"/>
    <mergeCell ref="B33:D33"/>
    <mergeCell ref="C24:D24"/>
    <mergeCell ref="D25"/>
    <mergeCell ref="D26"/>
    <mergeCell ref="C27:D27"/>
    <mergeCell ref="D28"/>
    <mergeCell ref="D19"/>
    <mergeCell ref="D20"/>
    <mergeCell ref="C21:D21"/>
    <mergeCell ref="D22"/>
    <mergeCell ref="B23:D23"/>
    <mergeCell ref="B14:D14"/>
    <mergeCell ref="C15: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Ikushima Taiga</cp:lastModifiedBy>
  <dcterms:created xsi:type="dcterms:W3CDTF">2019-07-16T08:58:20Z</dcterms:created>
  <dcterms:modified xsi:type="dcterms:W3CDTF">2019-07-16T08:58:35Z</dcterms:modified>
</cp:coreProperties>
</file>